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Октябрьский пр-т, 8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<sst xmlns="http://schemas.openxmlformats.org/spreadsheetml/2006/main" count="38" uniqueCount="34">
  <si>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</si>
  <si>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</si>
  <si>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</si>
  <si>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</si>
  <si>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</si>
  <si>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</si>
  <si>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</si>
  <si>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</si>
  <si>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</si>
  <si>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</si>
  <si>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</si>
  <si>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</si>
  <si>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</si>
  <si>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</si>
  <si>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</si>
  <si>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</si>
  <si>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</si>
  <si>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</si>
  <si>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</si>
  <si>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</si>
  <si>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</si>
  <si>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</si>
  <si>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</si>
  <si>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</si>
  <si>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</si>
  <si>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</si>
  <si>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</si>
  <si>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</si>
  <si>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</si>
  <si>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</si>
  <si>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</si>
  <si>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</si>
  <si>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</si>
  <si>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Октябрьский пр-т,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</si>
</sst>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70" fontId="5" fillId="5" borderId="12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4" t="s">
        <v>30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2:12" ht="15" x14ac:dyDescent="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6" t="s">
        <v>2</v>
      </c>
      <c r="C8" s="38" t="s">
        <v>3</v>
      </c>
      <c r="D8" s="39"/>
      <c r="E8" s="42" t="s">
        <v>4</v>
      </c>
      <c r="F8" s="39" t="s">
        <v>31</v>
      </c>
      <c r="G8" s="39" t="s">
        <v>5</v>
      </c>
      <c r="H8" s="39"/>
      <c r="I8" s="44"/>
      <c r="J8" s="45" t="s">
        <v>6</v>
      </c>
      <c r="K8" s="47" t="s">
        <v>32</v>
      </c>
      <c r="L8" s="33" t="s">
        <v>7</v>
      </c>
    </row>
    <row r="9" spans="2:12" s="13" customFormat="1" ht="78" customHeight="1" x14ac:dyDescent="0.25">
      <c r="B9" s="37"/>
      <c r="C9" s="40"/>
      <c r="D9" s="41"/>
      <c r="E9" s="43"/>
      <c r="F9" s="41"/>
      <c r="G9" s="11" t="s">
        <v>8</v>
      </c>
      <c r="H9" s="11" t="s">
        <v>9</v>
      </c>
      <c r="I9" s="12" t="s">
        <v>10</v>
      </c>
      <c r="J9" s="46"/>
      <c r="K9" s="47"/>
      <c r="L9" s="33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112.11199999999999</v>
      </c>
      <c r="D11" s="49">
        <v>82417.47</v>
      </c>
      <c r="E11" s="50">
        <v>2720.8999999999996</v>
      </c>
      <c r="F11" s="48">
        <v>0.02</v>
      </c>
      <c r="G11" s="23">
        <v>703.38</v>
      </c>
      <c r="H11" s="23">
        <v>877.55</v>
      </c>
      <c r="I11" s="23">
        <v>1383.48</v>
      </c>
      <c r="J11" s="23">
        <v>42004.98000000001</v>
      </c>
      <c r="K11" s="24">
        <v>4.1204013377926424E-2</v>
      </c>
      <c r="L11" s="25">
        <f>J11-D11</f>
        <v>-40412.489999999991</v>
      </c>
    </row>
    <row r="12" spans="2:12" s="26" customFormat="1" ht="27.75" customHeight="1" x14ac:dyDescent="0.25">
      <c r="B12" s="22" t="s">
        <v>18</v>
      </c>
      <c r="C12" s="48">
        <v>117.13499999999999</v>
      </c>
      <c r="D12" s="49">
        <v>85068.63</v>
      </c>
      <c r="E12" s="50">
        <v>2720.9</v>
      </c>
      <c r="F12" s="48">
        <v>0.02</v>
      </c>
      <c r="G12" s="23">
        <v>703.38</v>
      </c>
      <c r="H12" s="23">
        <v>877.55</v>
      </c>
      <c r="I12" s="23">
        <v>1383.48</v>
      </c>
      <c r="J12" s="23">
        <v>41496.860000000008</v>
      </c>
      <c r="K12" s="24">
        <v>4.3050093718990039E-2</v>
      </c>
      <c r="L12" s="25">
        <f t="shared" ref="L12:L22" si="0">J12-D12</f>
        <v>-43571.77</v>
      </c>
    </row>
    <row r="13" spans="2:12" s="26" customFormat="1" ht="27.75" customHeight="1" x14ac:dyDescent="0.25">
      <c r="B13" s="22" t="s">
        <v>19</v>
      </c>
      <c r="C13" s="48">
        <v>90.673000000000002</v>
      </c>
      <c r="D13" s="49">
        <v>65850.89</v>
      </c>
      <c r="E13" s="50">
        <v>2720.9</v>
      </c>
      <c r="F13" s="48">
        <v>0.02</v>
      </c>
      <c r="G13" s="23">
        <v>703.38</v>
      </c>
      <c r="H13" s="23">
        <v>877.55</v>
      </c>
      <c r="I13" s="23">
        <v>1383.48</v>
      </c>
      <c r="J13" s="23">
        <v>41496.86</v>
      </c>
      <c r="K13" s="24">
        <v>3.3324635230989746E-2</v>
      </c>
      <c r="L13" s="25">
        <f t="shared" si="0"/>
        <v>-24354.03</v>
      </c>
    </row>
    <row r="14" spans="2:12" s="26" customFormat="1" ht="27.75" customHeight="1" x14ac:dyDescent="0.25">
      <c r="B14" s="22" t="s">
        <v>20</v>
      </c>
      <c r="C14" s="48">
        <v>63.923000000000002</v>
      </c>
      <c r="D14" s="49">
        <v>46394.36</v>
      </c>
      <c r="E14" s="50">
        <v>2720.89990234375</v>
      </c>
      <c r="F14" s="48">
        <v>1.9999999552965164E-2</v>
      </c>
      <c r="G14" s="23">
        <v>703.38</v>
      </c>
      <c r="H14" s="23">
        <v>877.55</v>
      </c>
      <c r="I14" s="23">
        <v>1383.48</v>
      </c>
      <c r="J14" s="23">
        <v>37519.879638671875</v>
      </c>
      <c r="K14" s="24">
        <v>2.3493330256264669E-2</v>
      </c>
      <c r="L14" s="25">
        <f t="shared" si="0"/>
        <v>-8874.4803613281256</v>
      </c>
    </row>
    <row r="15" spans="2:12" s="26" customFormat="1" ht="27.75" customHeight="1" x14ac:dyDescent="0.25">
      <c r="B15" s="22" t="s">
        <v>21</v>
      </c>
      <c r="C15" s="48">
        <v>53.287999999999997</v>
      </c>
      <c r="D15" s="49">
        <v>38675.65</v>
      </c>
      <c r="E15" s="50">
        <v>2720.89990234375</v>
      </c>
      <c r="F15" s="48">
        <v>1.9999999552965164E-2</v>
      </c>
      <c r="G15" s="23">
        <v>703.38</v>
      </c>
      <c r="H15" s="23">
        <v>877.55</v>
      </c>
      <c r="I15" s="23">
        <v>1383.48</v>
      </c>
      <c r="J15" s="23">
        <v>39495.88916015625</v>
      </c>
      <c r="K15" s="24">
        <v>1.9584696943132075E-2</v>
      </c>
      <c r="L15" s="25">
        <f t="shared" si="0"/>
        <v>820.23916015624854</v>
      </c>
    </row>
    <row r="16" spans="2:12" s="26" customFormat="1" ht="27.75" customHeight="1" x14ac:dyDescent="0.25">
      <c r="B16" s="22" t="s">
        <v>22</v>
      </c>
      <c r="C16" s="48">
        <v>8.2279999999999998</v>
      </c>
      <c r="D16" s="49">
        <v>6034.93</v>
      </c>
      <c r="E16" s="50">
        <v>2720.6</v>
      </c>
      <c r="F16" s="48">
        <v>0.02</v>
      </c>
      <c r="G16" s="23">
        <v>703.38</v>
      </c>
      <c r="H16" s="23">
        <v>877.55</v>
      </c>
      <c r="I16" s="23">
        <v>1383.48</v>
      </c>
      <c r="J16" s="23">
        <v>39908.199999999997</v>
      </c>
      <c r="K16" s="24">
        <v>3.0243328677497612E-3</v>
      </c>
      <c r="L16" s="25">
        <f t="shared" si="0"/>
        <v>33873.269999999997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2720.8</v>
      </c>
      <c r="F17" s="48">
        <v>0.02</v>
      </c>
      <c r="G17" s="23">
        <v>744.88</v>
      </c>
      <c r="H17" s="23">
        <v>929.33</v>
      </c>
      <c r="I17" s="23">
        <v>1444.36</v>
      </c>
      <c r="J17" s="23">
        <v>42253.610000000008</v>
      </c>
      <c r="K17" s="24">
        <v>0</v>
      </c>
      <c r="L17" s="25">
        <f t="shared" si="0"/>
        <v>42253.610000000008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2720.8</v>
      </c>
      <c r="F18" s="48">
        <v>0.02</v>
      </c>
      <c r="G18" s="23">
        <v>744.88</v>
      </c>
      <c r="H18" s="23">
        <v>929.33</v>
      </c>
      <c r="I18" s="23">
        <v>1444.36</v>
      </c>
      <c r="J18" s="23">
        <v>42799.12000000001</v>
      </c>
      <c r="K18" s="24">
        <v>0</v>
      </c>
      <c r="L18" s="25">
        <f t="shared" si="0"/>
        <v>42799.12000000001</v>
      </c>
    </row>
    <row r="19" spans="2:12" s="26" customFormat="1" ht="27.75" customHeight="1" x14ac:dyDescent="0.25">
      <c r="B19" s="22" t="s">
        <v>25</v>
      </c>
      <c r="C19" s="48">
        <v>16.39</v>
      </c>
      <c r="D19" s="49">
        <v>12904.05</v>
      </c>
      <c r="E19" s="50">
        <v>2720.7999496459961</v>
      </c>
      <c r="F19" s="48">
        <v>1.9999999552965164E-2</v>
      </c>
      <c r="G19" s="23">
        <v>744.88</v>
      </c>
      <c r="H19" s="23">
        <v>929.33</v>
      </c>
      <c r="I19" s="23">
        <v>1444.36</v>
      </c>
      <c r="J19" s="23">
        <v>42843.39013671875</v>
      </c>
      <c r="K19" s="24">
        <v>6.0239636516211002E-3</v>
      </c>
      <c r="L19" s="25">
        <f t="shared" si="0"/>
        <v>29939.340136718751</v>
      </c>
    </row>
    <row r="20" spans="2:12" s="26" customFormat="1" ht="27.75" customHeight="1" x14ac:dyDescent="0.25">
      <c r="B20" s="22" t="s">
        <v>26</v>
      </c>
      <c r="C20" s="48">
        <v>53.945999999999998</v>
      </c>
      <c r="D20" s="49">
        <v>41894.339999999997</v>
      </c>
      <c r="E20" s="50">
        <v>2720.8000068664551</v>
      </c>
      <c r="F20" s="48">
        <v>1.9999999552965164E-2</v>
      </c>
      <c r="G20" s="23">
        <v>744.88</v>
      </c>
      <c r="H20" s="23">
        <v>929.33</v>
      </c>
      <c r="I20" s="23">
        <v>1444.36</v>
      </c>
      <c r="J20" s="23">
        <v>42259.149597167969</v>
      </c>
      <c r="K20" s="24">
        <v>1.982725663917121E-2</v>
      </c>
      <c r="L20" s="25">
        <f t="shared" si="0"/>
        <v>364.80959716797224</v>
      </c>
    </row>
    <row r="21" spans="2:12" s="26" customFormat="1" ht="27.75" customHeight="1" x14ac:dyDescent="0.25">
      <c r="B21" s="22" t="s">
        <v>27</v>
      </c>
      <c r="C21" s="48">
        <v>62.001000000000005</v>
      </c>
      <c r="D21" s="49">
        <v>48088.959999999999</v>
      </c>
      <c r="E21" s="50">
        <v>2720.8</v>
      </c>
      <c r="F21" s="48">
        <v>0.02</v>
      </c>
      <c r="G21" s="23">
        <v>744.88</v>
      </c>
      <c r="H21" s="23">
        <v>929.33</v>
      </c>
      <c r="I21" s="23">
        <v>1444.36</v>
      </c>
      <c r="J21" s="23">
        <v>42205.66</v>
      </c>
      <c r="K21" s="24">
        <v>2.2787783004998532E-2</v>
      </c>
      <c r="L21" s="25">
        <f t="shared" si="0"/>
        <v>-5883.2999999999956</v>
      </c>
    </row>
    <row r="22" spans="2:12" s="26" customFormat="1" ht="27.75" customHeight="1" x14ac:dyDescent="0.25">
      <c r="B22" s="22" t="s">
        <v>28</v>
      </c>
      <c r="C22" s="48">
        <v>103.38499999999999</v>
      </c>
      <c r="D22" s="49">
        <v>80187.039999999994</v>
      </c>
      <c r="E22" s="50">
        <v>2720.7999458312988</v>
      </c>
      <c r="F22" s="48">
        <v>1.9999999552965164E-2</v>
      </c>
      <c r="G22" s="23">
        <v>744.88</v>
      </c>
      <c r="H22" s="23">
        <v>929.33</v>
      </c>
      <c r="I22" s="23">
        <v>1444.36</v>
      </c>
      <c r="J22" s="23">
        <v>42205.659362792969</v>
      </c>
      <c r="K22" s="24">
        <v>3.7998016046127306E-2</v>
      </c>
      <c r="L22" s="25">
        <f t="shared" si="0"/>
        <v>-37981.380637207025</v>
      </c>
    </row>
    <row r="23" spans="2:12" s="26" customFormat="1" ht="15" x14ac:dyDescent="0.25">
      <c r="B23" s="27" t="s">
        <v>29</v>
      </c>
      <c r="C23" s="28">
        <f>SUM(C11:C22)</f>
        <v>681.0809999999999</v>
      </c>
      <c r="D23" s="28">
        <f>SUM(D11:D22)</f>
        <v>507516.31999999995</v>
      </c>
      <c r="E23" s="32">
        <f>E22</f>
        <v>2720.7999458312988</v>
      </c>
      <c r="F23" s="30">
        <f>SUM(F11:F22)/12</f>
        <v>1.9999999813735483E-2</v>
      </c>
      <c r="G23" s="29"/>
      <c r="H23" s="29"/>
      <c r="I23" s="29"/>
      <c r="J23" s="29">
        <f>SUM(J11:J22)</f>
        <v>496489.25789550785</v>
      </c>
      <c r="K23" s="31">
        <f>SUM(K11:K22)/12</f>
        <v>2.0859843478080908E-2</v>
      </c>
      <c r="L23" s="29">
        <f t="shared" ref="L23" si="1">SUM(L11:L22)</f>
        <v>-11027.06210449215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пр-т, 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2019-04-08T04:48:45Z</dcterms:modified>
</cp:coreProperties>
</file>